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Skechers" sheetId="1" r:id="rId1"/>
  </sheets>
  <definedNames>
    <definedName name="_xlnm._FilterDatabase" localSheetId="0" hidden="1">Skechers!$A$2:$K$41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3" i="1"/>
  <c r="F1" i="1" l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4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</futureMetadata>
  <valueMetadata count="14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</valueMetadata>
</metadata>
</file>

<file path=xl/sharedStrings.xml><?xml version="1.0" encoding="utf-8"?>
<sst xmlns="http://schemas.openxmlformats.org/spreadsheetml/2006/main" count="206" uniqueCount="112">
  <si>
    <t>41</t>
  </si>
  <si>
    <t>BLK</t>
  </si>
  <si>
    <t>42</t>
  </si>
  <si>
    <t>FLEX ADVANTAGE SR - BENDON, 42</t>
  </si>
  <si>
    <t>192283211669</t>
  </si>
  <si>
    <t>44</t>
  </si>
  <si>
    <t>FLEX ADVANTAGE SR - BENDON, 44</t>
  </si>
  <si>
    <t>192283211676</t>
  </si>
  <si>
    <t>45</t>
  </si>
  <si>
    <t>FLEX ADVANTAGE SR - BENDON, 45</t>
  </si>
  <si>
    <t>46</t>
  </si>
  <si>
    <t>192283211706</t>
  </si>
  <si>
    <t>47,5</t>
  </si>
  <si>
    <t>FLEX ADVANTAGE SR - BENDON, 47,5</t>
  </si>
  <si>
    <t>192283211713</t>
  </si>
  <si>
    <t>48,5</t>
  </si>
  <si>
    <t>FLEX ADVANTAGE SR - BENDON, 48,5</t>
  </si>
  <si>
    <t>WHT</t>
  </si>
  <si>
    <t>194428410821</t>
  </si>
  <si>
    <t>194428410852</t>
  </si>
  <si>
    <t>194428410869</t>
  </si>
  <si>
    <t>194428410890</t>
  </si>
  <si>
    <t>194428410906</t>
  </si>
  <si>
    <t>195204577356</t>
  </si>
  <si>
    <t>SQUAD SR - MYTON,Schwarz, 48,5</t>
  </si>
  <si>
    <t>195204770917</t>
  </si>
  <si>
    <t>SQUAD SR - MYTON,Weiss, 47,5</t>
  </si>
  <si>
    <t>195204770924</t>
  </si>
  <si>
    <t>SQUAD SR - MYTON,Weiss, 48,5</t>
  </si>
  <si>
    <t>36</t>
  </si>
  <si>
    <t>37</t>
  </si>
  <si>
    <t>38</t>
  </si>
  <si>
    <t>39</t>
  </si>
  <si>
    <t>40</t>
  </si>
  <si>
    <t>194428410555</t>
  </si>
  <si>
    <t>SQUAD SR,Weiss, 36</t>
  </si>
  <si>
    <t>193113456052</t>
  </si>
  <si>
    <t>SQUAD SR,Schwarz, 36</t>
  </si>
  <si>
    <t>NVCL</t>
  </si>
  <si>
    <t>195969680742</t>
  </si>
  <si>
    <t>SKECH-AIR DYNAMIGHT - BRIGHT C,Blau, 41</t>
  </si>
  <si>
    <t>MVE</t>
  </si>
  <si>
    <t>Violett</t>
  </si>
  <si>
    <t>SLT</t>
  </si>
  <si>
    <t>WMLT</t>
  </si>
  <si>
    <t>195204826409</t>
  </si>
  <si>
    <t>ARCH FIT REFINE - LAVISH WISH,Violet, 36</t>
  </si>
  <si>
    <t>195204826423</t>
  </si>
  <si>
    <t>ARCH FIT REFINE - LAVISH WISH,Violet, 37</t>
  </si>
  <si>
    <t>195204826447</t>
  </si>
  <si>
    <t>ARCH FIT REFINE - LAVISH WISH,Violet, 38</t>
  </si>
  <si>
    <t>195204826461</t>
  </si>
  <si>
    <t>ARCH FIT REFINE - LAVISH WISH,Violet, 39</t>
  </si>
  <si>
    <t>195204826485</t>
  </si>
  <si>
    <t>ARCH FIT REFINE - LAVISH WISH,Violet, 40</t>
  </si>
  <si>
    <t>RAS</t>
  </si>
  <si>
    <t>195204607916</t>
  </si>
  <si>
    <t>ARCH FIT REFINE - DON'T GO,Rot, 38</t>
  </si>
  <si>
    <t>195204607930</t>
  </si>
  <si>
    <t>ARCH FIT REFINE - DON'T GO,Rot, 39</t>
  </si>
  <si>
    <t>195204607954</t>
  </si>
  <si>
    <t>ARCH FIT REFINE - DON'T GO,Rot, 40</t>
  </si>
  <si>
    <t>195204607961</t>
  </si>
  <si>
    <t>ARCH FIT REFINE - DON'T GO,Rot, 41</t>
  </si>
  <si>
    <t>CHAR</t>
  </si>
  <si>
    <t>194880900328</t>
  </si>
  <si>
    <t>ARCH FIT REFINE - DON'T GO,Grau, 40</t>
  </si>
  <si>
    <t>194880900335</t>
  </si>
  <si>
    <t>ARCH FIT REFINE - DON'T GO,Grau, 41</t>
  </si>
  <si>
    <t>195969654705</t>
  </si>
  <si>
    <t>ARCH FIT - INFINITY COOL,Weiss, 38</t>
  </si>
  <si>
    <t>195204029213</t>
  </si>
  <si>
    <t>MAX CUSHIONING ELITE SR - RYTA,Schwa, 44</t>
  </si>
  <si>
    <t>195204029220</t>
  </si>
  <si>
    <t>MAX CUSHIONING ELITE SR - RYTA,Schwa, 45</t>
  </si>
  <si>
    <t>195204029244</t>
  </si>
  <si>
    <t>MAX CUSHIONING ELITE SR - RYTA,Schwa, 46</t>
  </si>
  <si>
    <t>195204029251</t>
  </si>
  <si>
    <t>MAX CUSHIONING ELITE SR - RYTA,Sch, 47,5</t>
  </si>
  <si>
    <t>195204029268</t>
  </si>
  <si>
    <t>MAX CUSHIONING ELITE SR - RYTA,Sch, 48,5</t>
  </si>
  <si>
    <t>195969816271</t>
  </si>
  <si>
    <t>BOBS PULSE AIR - SASSY SAUCE,Blau, 36</t>
  </si>
  <si>
    <t>195969816295</t>
  </si>
  <si>
    <t>BOBS PULSE AIR - SASSY SAUCE,Blau, 37</t>
  </si>
  <si>
    <t>195969237274</t>
  </si>
  <si>
    <t>GO WALK ARCH FIT - DELORA,Schwarz, 36</t>
  </si>
  <si>
    <t>BKW</t>
  </si>
  <si>
    <t>195969237311</t>
  </si>
  <si>
    <t>GO WALK ARCH FIT - DELORA,Schwarz, 38</t>
  </si>
  <si>
    <t>195969237335</t>
  </si>
  <si>
    <t>GO WALK ARCH FIT - DELORA,Schwarz, 39</t>
  </si>
  <si>
    <t>195969237373</t>
  </si>
  <si>
    <t>GO WALK ARCH FIT - DELORA,Schwarz, 41</t>
  </si>
  <si>
    <t>195969237380</t>
  </si>
  <si>
    <t>GO WALK ARCH FIT - DELORA,Schwarz, 42</t>
  </si>
  <si>
    <t>Foto</t>
  </si>
  <si>
    <t>EAN</t>
  </si>
  <si>
    <t>Size</t>
  </si>
  <si>
    <t>Description</t>
  </si>
  <si>
    <t>Qty.</t>
  </si>
  <si>
    <t>WHS</t>
  </si>
  <si>
    <t>RRP</t>
  </si>
  <si>
    <t>Colour Code</t>
  </si>
  <si>
    <t>Colour Description</t>
  </si>
  <si>
    <t>Black</t>
  </si>
  <si>
    <t>White</t>
  </si>
  <si>
    <t>Blue</t>
  </si>
  <si>
    <t>Red</t>
  </si>
  <si>
    <t>Grey</t>
  </si>
  <si>
    <t>SKU</t>
  </si>
  <si>
    <t xml:space="preserve">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</si>
</sst>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_-* #,##0.00\ [$€-407]_-;\-* #,##0.00\ [$€-407]_-;_-* &quot;-&quot;??\ [$€-407]_-;_-@_-"/>
  </numFmts>
  <fonts count="4">
    <font>
      <sz val="10"/>
      <name val="Arial"/>
    </font>
    <font>
      <sz val="10"/>
      <name val="Arial"/>
      <family val="2"/>
    </font>
    <font>
      <sz val="12"/>
      <name val="Apto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0/07/relationships/rdRichValueWebImage" Target="richData/rdRichValueWebImage.xml"/></Relationships>
</file>

<file path=xl/richData/_rels/rdRichValueWebImage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g"/><Relationship Id="rId13" Type="http://schemas.openxmlformats.org/officeDocument/2006/relationships/hyperlink" Target="https://image.anwr.de/4099678000005/Bilder/1106434.jpg" TargetMode="External"/><Relationship Id="rId18" Type="http://schemas.openxmlformats.org/officeDocument/2006/relationships/image" Target="../media/image9.jpg"/><Relationship Id="rId26" Type="http://schemas.openxmlformats.org/officeDocument/2006/relationships/image" Target="../media/image13.jpg"/><Relationship Id="rId3" Type="http://schemas.openxmlformats.org/officeDocument/2006/relationships/hyperlink" Target="https://image.anwr.de/4099678000005/Bilder/1098322.jpg" TargetMode="External"/><Relationship Id="rId21" Type="http://schemas.openxmlformats.org/officeDocument/2006/relationships/hyperlink" Target="https://image.anwr.de/4099678000005/Bilder/1106445.jpg" TargetMode="External"/><Relationship Id="rId7" Type="http://schemas.openxmlformats.org/officeDocument/2006/relationships/hyperlink" Target="https://image.anwr.de/4099678000005/Bilder/1098324.jpg" TargetMode="External"/><Relationship Id="rId12" Type="http://schemas.openxmlformats.org/officeDocument/2006/relationships/image" Target="../media/image6.jpg"/><Relationship Id="rId17" Type="http://schemas.openxmlformats.org/officeDocument/2006/relationships/hyperlink" Target="https://image.anwr.de/4099678000005/Bilder/1106443.jpg" TargetMode="External"/><Relationship Id="rId25" Type="http://schemas.openxmlformats.org/officeDocument/2006/relationships/hyperlink" Target="https://image.anwr.de/4099678000005/Bilder/1109304.jpg" TargetMode="External"/><Relationship Id="rId2" Type="http://schemas.openxmlformats.org/officeDocument/2006/relationships/image" Target="../media/image1.jpg"/><Relationship Id="rId16" Type="http://schemas.openxmlformats.org/officeDocument/2006/relationships/image" Target="../media/image8.jpg"/><Relationship Id="rId20" Type="http://schemas.openxmlformats.org/officeDocument/2006/relationships/image" Target="../media/image10.jpg"/><Relationship Id="rId1" Type="http://schemas.openxmlformats.org/officeDocument/2006/relationships/hyperlink" Target="https://image.anwr.de/4099678000005/Bilder/1098321.jpg" TargetMode="External"/><Relationship Id="rId6" Type="http://schemas.openxmlformats.org/officeDocument/2006/relationships/image" Target="../media/image3.jpg"/><Relationship Id="rId11" Type="http://schemas.openxmlformats.org/officeDocument/2006/relationships/hyperlink" Target="https://image.anwr.de/4099678000005/Bilder/1098328.jpg" TargetMode="External"/><Relationship Id="rId24" Type="http://schemas.openxmlformats.org/officeDocument/2006/relationships/image" Target="../media/image12.jpg"/><Relationship Id="rId5" Type="http://schemas.openxmlformats.org/officeDocument/2006/relationships/hyperlink" Target="https://image.anwr.de/4099678000005/Bilder/1098323.jpg" TargetMode="External"/><Relationship Id="rId15" Type="http://schemas.openxmlformats.org/officeDocument/2006/relationships/hyperlink" Target="https://image.anwr.de/4099678000005/Bilder/1106442.jpg" TargetMode="External"/><Relationship Id="rId23" Type="http://schemas.openxmlformats.org/officeDocument/2006/relationships/hyperlink" Target="https://image.anwr.de/4099678000005/Bilder/1108233.jpg" TargetMode="External"/><Relationship Id="rId28" Type="http://schemas.openxmlformats.org/officeDocument/2006/relationships/image" Target="../media/image14.jpg"/><Relationship Id="rId10" Type="http://schemas.openxmlformats.org/officeDocument/2006/relationships/image" Target="../media/image5.jpg"/><Relationship Id="rId19" Type="http://schemas.openxmlformats.org/officeDocument/2006/relationships/hyperlink" Target="https://image.anwr.de/4099678000005/Bilder/1106444.jpg" TargetMode="External"/><Relationship Id="rId4" Type="http://schemas.openxmlformats.org/officeDocument/2006/relationships/image" Target="../media/image2.jpg"/><Relationship Id="rId9" Type="http://schemas.openxmlformats.org/officeDocument/2006/relationships/hyperlink" Target="https://image.anwr.de/4099678000005/Bilder/1098327.jpg" TargetMode="External"/><Relationship Id="rId14" Type="http://schemas.openxmlformats.org/officeDocument/2006/relationships/image" Target="../media/image7.jpg"/><Relationship Id="rId22" Type="http://schemas.openxmlformats.org/officeDocument/2006/relationships/image" Target="../media/image11.jpg"/><Relationship Id="rId27" Type="http://schemas.openxmlformats.org/officeDocument/2006/relationships/hyperlink" Target="https://image.anwr.de/4099678000005/Bilder/1109305.jp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</webImagesSrd>
</file>

<file path=xl/richData/rdrichvalue.xml><?xml version="1.0" encoding="utf-8"?>
<rvData xmlns="http://schemas.microsoft.com/office/spreadsheetml/2017/richdata" count="14">
  <rv s="0">
    <v>0</v>
    <v>5</v>
    <v>0</v>
    <v>0</v>
  </rv>
  <rv s="0">
    <v>1</v>
    <v>5</v>
    <v>0</v>
    <v>0</v>
  </rv>
  <rv s="0">
    <v>2</v>
    <v>5</v>
    <v>0</v>
    <v>0</v>
  </rv>
  <rv s="0">
    <v>3</v>
    <v>5</v>
    <v>0</v>
    <v>0</v>
  </rv>
  <rv s="0">
    <v>4</v>
    <v>5</v>
    <v>0</v>
    <v>0</v>
  </rv>
  <rv s="0">
    <v>5</v>
    <v>5</v>
    <v>0</v>
    <v>0</v>
  </rv>
  <rv s="0">
    <v>6</v>
    <v>5</v>
    <v>0</v>
    <v>0</v>
  </rv>
  <rv s="0">
    <v>7</v>
    <v>5</v>
    <v>0</v>
    <v>0</v>
  </rv>
  <rv s="0">
    <v>8</v>
    <v>5</v>
    <v>0</v>
    <v>0</v>
  </rv>
  <rv s="0">
    <v>9</v>
    <v>5</v>
    <v>0</v>
    <v>0</v>
  </rv>
  <rv s="0">
    <v>10</v>
    <v>5</v>
    <v>0</v>
    <v>0</v>
  </rv>
  <rv s="0">
    <v>11</v>
    <v>5</v>
    <v>0</v>
    <v>0</v>
  </rv>
  <rv s="0">
    <v>12</v>
    <v>5</v>
    <v>0</v>
    <v>0</v>
  </rv>
  <rv s="0">
    <v>13</v>
    <v>5</v>
    <v>0</v>
    <v>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Sizing" t="i"/>
  </s>
</rvStructur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90" zoomScaleNormal="90" workbookViewId="0">
      <selection activeCell="B3" sqref="B3"/>
    </sheetView>
  </sheetViews>
  <sheetFormatPr defaultColWidth="9.140625" defaultRowHeight="12.75"/>
  <cols>
    <col min="1" max="1" width="10" style="2" bestFit="1" customWidth="1"/>
    <col min="2" max="2" width="10.28515625" style="2" bestFit="1" customWidth="1"/>
    <col min="3" max="3" width="14.42578125" style="2" bestFit="1" customWidth="1"/>
    <col min="4" max="4" width="10" style="2" bestFit="1" customWidth="1"/>
    <col min="5" max="5" width="43" style="2" bestFit="1" customWidth="1"/>
    <col min="6" max="6" width="9.7109375" style="2" bestFit="1" customWidth="1"/>
    <col min="7" max="7" width="11.85546875" style="10" bestFit="1" customWidth="1"/>
    <col min="8" max="8" width="11.28515625" style="10" bestFit="1" customWidth="1"/>
    <col min="9" max="9" width="19.140625" style="8" customWidth="1"/>
    <col min="10" max="10" width="17.140625" style="2" bestFit="1" customWidth="1"/>
    <col min="11" max="11" width="23" style="2" bestFit="1" customWidth="1"/>
    <col min="12" max="16384" width="9.140625" style="2"/>
  </cols>
  <sheetData>
    <row r="1" spans="1:11" s="5" customFormat="1">
      <c r="F1" s="6">
        <f>+SUBTOTAL(9,F3:F371)</f>
        <v>2245</v>
      </c>
      <c r="G1" s="8"/>
      <c r="H1" s="8"/>
      <c r="I1" s="8"/>
    </row>
    <row r="2" spans="1:11" s="5" customFormat="1">
      <c r="A2" s="1" t="s">
        <v>96</v>
      </c>
      <c r="B2" s="1" t="s">
        <v>110</v>
      </c>
      <c r="C2" s="7" t="s">
        <v>97</v>
      </c>
      <c r="D2" s="7" t="s">
        <v>98</v>
      </c>
      <c r="E2" s="7" t="s">
        <v>99</v>
      </c>
      <c r="F2" s="1" t="s">
        <v>100</v>
      </c>
      <c r="G2" s="9" t="s">
        <v>101</v>
      </c>
      <c r="H2" s="9" t="s">
        <v>102</v>
      </c>
      <c r="I2" s="11" t="s">
        <v>111</v>
      </c>
      <c r="J2" s="7" t="s">
        <v>103</v>
      </c>
      <c r="K2" s="7" t="s">
        <v>104</v>
      </c>
    </row>
    <row r="3" spans="1:11" ht="50.1" customHeight="1">
      <c r="A3" s="3" t="e" vm="1">
        <v>#VALUE!</v>
      </c>
      <c r="B3" s="3">
        <v>1098321</v>
      </c>
      <c r="C3" s="2" t="s">
        <v>4</v>
      </c>
      <c r="D3" s="2" t="s">
        <v>5</v>
      </c>
      <c r="E3" s="2" t="s">
        <v>6</v>
      </c>
      <c r="F3" s="4">
        <v>50</v>
      </c>
      <c r="G3" s="10">
        <f>H3/2.2</f>
        <v>38.61363636363636</v>
      </c>
      <c r="H3" s="10">
        <v>84.95</v>
      </c>
      <c r="I3" s="12">
        <v>24.423999999999999</v>
      </c>
      <c r="J3" s="2" t="s">
        <v>1</v>
      </c>
      <c r="K3" s="2" t="s">
        <v>105</v>
      </c>
    </row>
    <row r="4" spans="1:11" ht="50.1" customHeight="1">
      <c r="A4" s="3" t="e" vm="1">
        <v>#VALUE!</v>
      </c>
      <c r="B4" s="3">
        <v>1098321</v>
      </c>
      <c r="C4" s="2" t="s">
        <v>7</v>
      </c>
      <c r="D4" s="2" t="s">
        <v>8</v>
      </c>
      <c r="E4" s="2" t="s">
        <v>9</v>
      </c>
      <c r="F4" s="4">
        <v>188</v>
      </c>
      <c r="G4" s="10">
        <f t="shared" ref="G4:G41" si="0">H4/2.2</f>
        <v>38.61363636363636</v>
      </c>
      <c r="H4" s="10">
        <v>84.95</v>
      </c>
      <c r="I4" s="12">
        <v>24.423999999999999</v>
      </c>
      <c r="J4" s="2" t="s">
        <v>1</v>
      </c>
      <c r="K4" s="2" t="s">
        <v>105</v>
      </c>
    </row>
    <row r="5" spans="1:11" ht="50.1" customHeight="1">
      <c r="A5" s="3" t="e" vm="1">
        <v>#VALUE!</v>
      </c>
      <c r="B5" s="3">
        <v>1098321</v>
      </c>
      <c r="C5" s="2" t="s">
        <v>11</v>
      </c>
      <c r="D5" s="2" t="s">
        <v>12</v>
      </c>
      <c r="E5" s="2" t="s">
        <v>13</v>
      </c>
      <c r="F5" s="4">
        <v>134</v>
      </c>
      <c r="G5" s="10">
        <f t="shared" si="0"/>
        <v>38.61363636363636</v>
      </c>
      <c r="H5" s="10">
        <v>84.95</v>
      </c>
      <c r="I5" s="12">
        <v>24.423999999999999</v>
      </c>
      <c r="J5" s="2" t="s">
        <v>1</v>
      </c>
      <c r="K5" s="2" t="s">
        <v>105</v>
      </c>
    </row>
    <row r="6" spans="1:11" ht="50.1" customHeight="1">
      <c r="A6" s="3" t="e" vm="1">
        <v>#VALUE!</v>
      </c>
      <c r="B6" s="3">
        <v>1098321</v>
      </c>
      <c r="C6" s="2" t="s">
        <v>14</v>
      </c>
      <c r="D6" s="2" t="s">
        <v>15</v>
      </c>
      <c r="E6" s="2" t="s">
        <v>16</v>
      </c>
      <c r="F6" s="4">
        <v>212</v>
      </c>
      <c r="G6" s="10">
        <f t="shared" si="0"/>
        <v>38.61363636363636</v>
      </c>
      <c r="H6" s="10">
        <v>84.95</v>
      </c>
      <c r="I6" s="12">
        <v>24.423999999999999</v>
      </c>
      <c r="J6" s="2" t="s">
        <v>1</v>
      </c>
      <c r="K6" s="2" t="s">
        <v>105</v>
      </c>
    </row>
    <row r="7" spans="1:11" ht="50.1" customHeight="1">
      <c r="A7" s="3" t="e" vm="2">
        <v>#VALUE!</v>
      </c>
      <c r="B7" s="3">
        <v>1098322</v>
      </c>
      <c r="C7" s="2" t="s">
        <v>18</v>
      </c>
      <c r="D7" s="2" t="s">
        <v>2</v>
      </c>
      <c r="E7" s="2" t="s">
        <v>3</v>
      </c>
      <c r="F7" s="4">
        <v>127</v>
      </c>
      <c r="G7" s="10">
        <f t="shared" si="0"/>
        <v>38.61363636363636</v>
      </c>
      <c r="H7" s="10">
        <v>84.95</v>
      </c>
      <c r="I7" s="12">
        <v>24.423999999999999</v>
      </c>
      <c r="J7" s="2" t="s">
        <v>17</v>
      </c>
      <c r="K7" s="2" t="s">
        <v>106</v>
      </c>
    </row>
    <row r="8" spans="1:11" ht="50.1" customHeight="1">
      <c r="A8" s="3" t="e" vm="2">
        <v>#VALUE!</v>
      </c>
      <c r="B8" s="3">
        <v>1098322</v>
      </c>
      <c r="C8" s="2" t="s">
        <v>19</v>
      </c>
      <c r="D8" s="2" t="s">
        <v>5</v>
      </c>
      <c r="E8" s="2" t="s">
        <v>6</v>
      </c>
      <c r="F8" s="4">
        <v>69</v>
      </c>
      <c r="G8" s="10">
        <f t="shared" si="0"/>
        <v>38.61363636363636</v>
      </c>
      <c r="H8" s="10">
        <v>84.95</v>
      </c>
      <c r="I8" s="12">
        <v>24.423999999999999</v>
      </c>
      <c r="J8" s="2" t="s">
        <v>17</v>
      </c>
      <c r="K8" s="2" t="s">
        <v>106</v>
      </c>
    </row>
    <row r="9" spans="1:11" ht="50.1" customHeight="1">
      <c r="A9" s="3" t="e" vm="2">
        <v>#VALUE!</v>
      </c>
      <c r="B9" s="3">
        <v>1098322</v>
      </c>
      <c r="C9" s="2" t="s">
        <v>20</v>
      </c>
      <c r="D9" s="2" t="s">
        <v>8</v>
      </c>
      <c r="E9" s="2" t="s">
        <v>9</v>
      </c>
      <c r="F9" s="4">
        <v>117</v>
      </c>
      <c r="G9" s="10">
        <f t="shared" si="0"/>
        <v>38.61363636363636</v>
      </c>
      <c r="H9" s="10">
        <v>84.95</v>
      </c>
      <c r="I9" s="12">
        <v>24.423999999999999</v>
      </c>
      <c r="J9" s="2" t="s">
        <v>17</v>
      </c>
      <c r="K9" s="2" t="s">
        <v>106</v>
      </c>
    </row>
    <row r="10" spans="1:11" ht="50.1" customHeight="1">
      <c r="A10" s="3" t="e" vm="2">
        <v>#VALUE!</v>
      </c>
      <c r="B10" s="3">
        <v>1098322</v>
      </c>
      <c r="C10" s="2" t="s">
        <v>21</v>
      </c>
      <c r="D10" s="2" t="s">
        <v>12</v>
      </c>
      <c r="E10" s="2" t="s">
        <v>13</v>
      </c>
      <c r="F10" s="4">
        <v>59</v>
      </c>
      <c r="G10" s="10">
        <f t="shared" si="0"/>
        <v>38.61363636363636</v>
      </c>
      <c r="H10" s="10">
        <v>84.95</v>
      </c>
      <c r="I10" s="12">
        <v>24.423999999999999</v>
      </c>
      <c r="J10" s="2" t="s">
        <v>17</v>
      </c>
      <c r="K10" s="2" t="s">
        <v>106</v>
      </c>
    </row>
    <row r="11" spans="1:11" ht="50.1" customHeight="1">
      <c r="A11" s="3" t="e" vm="2">
        <v>#VALUE!</v>
      </c>
      <c r="B11" s="3">
        <v>1098322</v>
      </c>
      <c r="C11" s="2" t="s">
        <v>22</v>
      </c>
      <c r="D11" s="2" t="s">
        <v>15</v>
      </c>
      <c r="E11" s="2" t="s">
        <v>16</v>
      </c>
      <c r="F11" s="4">
        <v>130</v>
      </c>
      <c r="G11" s="10">
        <f t="shared" si="0"/>
        <v>38.61363636363636</v>
      </c>
      <c r="H11" s="10">
        <v>84.95</v>
      </c>
      <c r="I11" s="12">
        <v>24.423999999999999</v>
      </c>
      <c r="J11" s="2" t="s">
        <v>17</v>
      </c>
      <c r="K11" s="2" t="s">
        <v>106</v>
      </c>
    </row>
    <row r="12" spans="1:11" ht="50.1" customHeight="1">
      <c r="A12" s="3" t="e" vm="3">
        <v>#VALUE!</v>
      </c>
      <c r="B12" s="3">
        <v>1098323</v>
      </c>
      <c r="C12" s="2" t="s">
        <v>23</v>
      </c>
      <c r="D12" s="2" t="s">
        <v>15</v>
      </c>
      <c r="E12" s="2" t="s">
        <v>24</v>
      </c>
      <c r="F12" s="4">
        <v>158</v>
      </c>
      <c r="G12" s="10">
        <f t="shared" si="0"/>
        <v>38.61363636363636</v>
      </c>
      <c r="H12" s="10">
        <v>84.95</v>
      </c>
      <c r="I12" s="12">
        <v>23.018049999999999</v>
      </c>
      <c r="J12" s="2" t="s">
        <v>1</v>
      </c>
      <c r="K12" s="2" t="s">
        <v>105</v>
      </c>
    </row>
    <row r="13" spans="1:11" ht="50.1" customHeight="1">
      <c r="A13" s="3" t="e" vm="4">
        <v>#VALUE!</v>
      </c>
      <c r="B13" s="3">
        <v>1098324</v>
      </c>
      <c r="C13" s="2" t="s">
        <v>25</v>
      </c>
      <c r="D13" s="2" t="s">
        <v>12</v>
      </c>
      <c r="E13" s="2" t="s">
        <v>26</v>
      </c>
      <c r="F13" s="4">
        <v>60</v>
      </c>
      <c r="G13" s="10">
        <f t="shared" si="0"/>
        <v>38.61363636363636</v>
      </c>
      <c r="H13" s="10">
        <v>84.95</v>
      </c>
      <c r="I13" s="12">
        <v>23.018049999999999</v>
      </c>
      <c r="J13" s="2" t="s">
        <v>17</v>
      </c>
      <c r="K13" s="2" t="s">
        <v>106</v>
      </c>
    </row>
    <row r="14" spans="1:11" ht="50.1" customHeight="1">
      <c r="A14" s="3" t="e" vm="4">
        <v>#VALUE!</v>
      </c>
      <c r="B14" s="3">
        <v>1098324</v>
      </c>
      <c r="C14" s="2" t="s">
        <v>27</v>
      </c>
      <c r="D14" s="2" t="s">
        <v>15</v>
      </c>
      <c r="E14" s="2" t="s">
        <v>28</v>
      </c>
      <c r="F14" s="4">
        <v>102</v>
      </c>
      <c r="G14" s="10">
        <f t="shared" si="0"/>
        <v>38.61363636363636</v>
      </c>
      <c r="H14" s="10">
        <v>84.95</v>
      </c>
      <c r="I14" s="12">
        <v>23.018049999999999</v>
      </c>
      <c r="J14" s="2" t="s">
        <v>17</v>
      </c>
      <c r="K14" s="2" t="s">
        <v>106</v>
      </c>
    </row>
    <row r="15" spans="1:11" ht="50.1" customHeight="1">
      <c r="A15" s="3" t="e" vm="5">
        <v>#VALUE!</v>
      </c>
      <c r="B15" s="3">
        <v>1098327</v>
      </c>
      <c r="C15" s="2" t="s">
        <v>34</v>
      </c>
      <c r="D15" s="2" t="s">
        <v>29</v>
      </c>
      <c r="E15" s="2" t="s">
        <v>35</v>
      </c>
      <c r="F15" s="4">
        <v>47</v>
      </c>
      <c r="G15" s="10">
        <f t="shared" si="0"/>
        <v>36.340909090909086</v>
      </c>
      <c r="H15" s="10">
        <v>79.95</v>
      </c>
      <c r="I15" s="12">
        <v>21.612100000000002</v>
      </c>
      <c r="J15" s="2" t="s">
        <v>17</v>
      </c>
      <c r="K15" s="2" t="s">
        <v>106</v>
      </c>
    </row>
    <row r="16" spans="1:11" ht="50.1" customHeight="1">
      <c r="A16" s="3" t="e" vm="6">
        <v>#VALUE!</v>
      </c>
      <c r="B16" s="3">
        <v>1098328</v>
      </c>
      <c r="C16" s="2" t="s">
        <v>36</v>
      </c>
      <c r="D16" s="2" t="s">
        <v>29</v>
      </c>
      <c r="E16" s="2" t="s">
        <v>37</v>
      </c>
      <c r="F16" s="4">
        <v>57</v>
      </c>
      <c r="G16" s="10">
        <f t="shared" si="0"/>
        <v>36.340909090909086</v>
      </c>
      <c r="H16" s="10">
        <v>79.95</v>
      </c>
      <c r="I16" s="12">
        <v>21.612100000000002</v>
      </c>
      <c r="J16" s="2" t="s">
        <v>1</v>
      </c>
      <c r="K16" s="2" t="s">
        <v>105</v>
      </c>
    </row>
    <row r="17" spans="1:11" ht="50.1" customHeight="1">
      <c r="A17" s="3" t="e" vm="7">
        <v>#VALUE!</v>
      </c>
      <c r="B17" s="3">
        <v>1106434</v>
      </c>
      <c r="C17" s="2" t="s">
        <v>39</v>
      </c>
      <c r="D17" s="2" t="s">
        <v>0</v>
      </c>
      <c r="E17" s="2" t="s">
        <v>40</v>
      </c>
      <c r="F17" s="4">
        <v>36</v>
      </c>
      <c r="G17" s="10">
        <f t="shared" si="0"/>
        <v>31.795454545454543</v>
      </c>
      <c r="H17" s="10">
        <v>69.95</v>
      </c>
      <c r="I17" s="12">
        <v>21.612100000000002</v>
      </c>
      <c r="J17" s="2" t="s">
        <v>38</v>
      </c>
      <c r="K17" s="2" t="s">
        <v>107</v>
      </c>
    </row>
    <row r="18" spans="1:11" ht="50.1" customHeight="1">
      <c r="A18" s="3" t="e" vm="8">
        <v>#VALUE!</v>
      </c>
      <c r="B18" s="3">
        <v>1106442</v>
      </c>
      <c r="C18" s="2" t="s">
        <v>45</v>
      </c>
      <c r="D18" s="2" t="s">
        <v>29</v>
      </c>
      <c r="E18" s="2" t="s">
        <v>46</v>
      </c>
      <c r="F18" s="4">
        <v>1</v>
      </c>
      <c r="G18" s="10">
        <f t="shared" si="0"/>
        <v>40.886363636363633</v>
      </c>
      <c r="H18" s="10">
        <v>89.95</v>
      </c>
      <c r="I18" s="12">
        <v>28.7088</v>
      </c>
      <c r="J18" s="2" t="s">
        <v>41</v>
      </c>
      <c r="K18" s="2" t="s">
        <v>42</v>
      </c>
    </row>
    <row r="19" spans="1:11" ht="50.1" customHeight="1">
      <c r="A19" s="3" t="e" vm="8">
        <v>#VALUE!</v>
      </c>
      <c r="B19" s="3">
        <v>1106442</v>
      </c>
      <c r="C19" s="2" t="s">
        <v>47</v>
      </c>
      <c r="D19" s="2" t="s">
        <v>30</v>
      </c>
      <c r="E19" s="2" t="s">
        <v>48</v>
      </c>
      <c r="F19" s="4">
        <v>39</v>
      </c>
      <c r="G19" s="10">
        <f t="shared" si="0"/>
        <v>40.886363636363633</v>
      </c>
      <c r="H19" s="10">
        <v>89.95</v>
      </c>
      <c r="I19" s="12">
        <v>28.7088</v>
      </c>
      <c r="J19" s="2" t="s">
        <v>41</v>
      </c>
      <c r="K19" s="2" t="s">
        <v>42</v>
      </c>
    </row>
    <row r="20" spans="1:11" ht="50.1" customHeight="1">
      <c r="A20" s="3" t="e" vm="8">
        <v>#VALUE!</v>
      </c>
      <c r="B20" s="3">
        <v>1106442</v>
      </c>
      <c r="C20" s="2" t="s">
        <v>49</v>
      </c>
      <c r="D20" s="2" t="s">
        <v>31</v>
      </c>
      <c r="E20" s="2" t="s">
        <v>50</v>
      </c>
      <c r="F20" s="4">
        <v>57</v>
      </c>
      <c r="G20" s="10">
        <f t="shared" si="0"/>
        <v>40.886363636363633</v>
      </c>
      <c r="H20" s="10">
        <v>89.95</v>
      </c>
      <c r="I20" s="12">
        <v>28.7088</v>
      </c>
      <c r="J20" s="2" t="s">
        <v>41</v>
      </c>
      <c r="K20" s="2" t="s">
        <v>42</v>
      </c>
    </row>
    <row r="21" spans="1:11" ht="50.1" customHeight="1">
      <c r="A21" s="3" t="e" vm="8">
        <v>#VALUE!</v>
      </c>
      <c r="B21" s="3">
        <v>1106442</v>
      </c>
      <c r="C21" s="2" t="s">
        <v>51</v>
      </c>
      <c r="D21" s="2" t="s">
        <v>32</v>
      </c>
      <c r="E21" s="2" t="s">
        <v>52</v>
      </c>
      <c r="F21" s="4">
        <v>66</v>
      </c>
      <c r="G21" s="10">
        <f t="shared" si="0"/>
        <v>40.886363636363633</v>
      </c>
      <c r="H21" s="10">
        <v>89.95</v>
      </c>
      <c r="I21" s="12">
        <v>28.7088</v>
      </c>
      <c r="J21" s="2" t="s">
        <v>41</v>
      </c>
      <c r="K21" s="2" t="s">
        <v>42</v>
      </c>
    </row>
    <row r="22" spans="1:11" ht="50.1" customHeight="1">
      <c r="A22" s="3" t="e" vm="8">
        <v>#VALUE!</v>
      </c>
      <c r="B22" s="3">
        <v>1106442</v>
      </c>
      <c r="C22" s="2" t="s">
        <v>53</v>
      </c>
      <c r="D22" s="2" t="s">
        <v>33</v>
      </c>
      <c r="E22" s="2" t="s">
        <v>54</v>
      </c>
      <c r="F22" s="4">
        <v>47</v>
      </c>
      <c r="G22" s="10">
        <f t="shared" si="0"/>
        <v>40.886363636363633</v>
      </c>
      <c r="H22" s="10">
        <v>89.95</v>
      </c>
      <c r="I22" s="12">
        <v>28.7088</v>
      </c>
      <c r="J22" s="2" t="s">
        <v>41</v>
      </c>
      <c r="K22" s="2" t="s">
        <v>42</v>
      </c>
    </row>
    <row r="23" spans="1:11" ht="50.1" customHeight="1">
      <c r="A23" s="3" t="e" vm="9">
        <v>#VALUE!</v>
      </c>
      <c r="B23" s="3">
        <v>1106443</v>
      </c>
      <c r="C23" s="2" t="s">
        <v>56</v>
      </c>
      <c r="D23" s="2" t="s">
        <v>31</v>
      </c>
      <c r="E23" s="2" t="s">
        <v>57</v>
      </c>
      <c r="F23" s="4">
        <v>3</v>
      </c>
      <c r="G23" s="10">
        <f t="shared" si="0"/>
        <v>38.61363636363636</v>
      </c>
      <c r="H23" s="10">
        <v>84.95</v>
      </c>
      <c r="I23" s="12">
        <v>27.302849999999999</v>
      </c>
      <c r="J23" s="2" t="s">
        <v>55</v>
      </c>
      <c r="K23" s="2" t="s">
        <v>108</v>
      </c>
    </row>
    <row r="24" spans="1:11" ht="50.1" customHeight="1">
      <c r="A24" s="3" t="e" vm="9">
        <v>#VALUE!</v>
      </c>
      <c r="B24" s="3">
        <v>1106443</v>
      </c>
      <c r="C24" s="2" t="s">
        <v>58</v>
      </c>
      <c r="D24" s="2" t="s">
        <v>32</v>
      </c>
      <c r="E24" s="2" t="s">
        <v>59</v>
      </c>
      <c r="F24" s="4">
        <v>39</v>
      </c>
      <c r="G24" s="10">
        <f t="shared" si="0"/>
        <v>38.61363636363636</v>
      </c>
      <c r="H24" s="10">
        <v>84.95</v>
      </c>
      <c r="I24" s="12">
        <v>27.302849999999999</v>
      </c>
      <c r="J24" s="2" t="s">
        <v>55</v>
      </c>
      <c r="K24" s="2" t="s">
        <v>108</v>
      </c>
    </row>
    <row r="25" spans="1:11" ht="50.1" customHeight="1">
      <c r="A25" s="3" t="e" vm="9">
        <v>#VALUE!</v>
      </c>
      <c r="B25" s="3">
        <v>1106443</v>
      </c>
      <c r="C25" s="2" t="s">
        <v>60</v>
      </c>
      <c r="D25" s="2" t="s">
        <v>33</v>
      </c>
      <c r="E25" s="2" t="s">
        <v>61</v>
      </c>
      <c r="F25" s="4">
        <v>28</v>
      </c>
      <c r="G25" s="10">
        <f t="shared" si="0"/>
        <v>38.61363636363636</v>
      </c>
      <c r="H25" s="10">
        <v>84.95</v>
      </c>
      <c r="I25" s="12">
        <v>27.302849999999999</v>
      </c>
      <c r="J25" s="2" t="s">
        <v>55</v>
      </c>
      <c r="K25" s="2" t="s">
        <v>108</v>
      </c>
    </row>
    <row r="26" spans="1:11" ht="50.1" customHeight="1">
      <c r="A26" s="3" t="e" vm="9">
        <v>#VALUE!</v>
      </c>
      <c r="B26" s="3">
        <v>1106443</v>
      </c>
      <c r="C26" s="2" t="s">
        <v>62</v>
      </c>
      <c r="D26" s="2" t="s">
        <v>0</v>
      </c>
      <c r="E26" s="2" t="s">
        <v>63</v>
      </c>
      <c r="F26" s="4">
        <v>34</v>
      </c>
      <c r="G26" s="10">
        <f t="shared" si="0"/>
        <v>38.61363636363636</v>
      </c>
      <c r="H26" s="10">
        <v>84.95</v>
      </c>
      <c r="I26" s="12">
        <v>27.302849999999999</v>
      </c>
      <c r="J26" s="2" t="s">
        <v>55</v>
      </c>
      <c r="K26" s="2" t="s">
        <v>108</v>
      </c>
    </row>
    <row r="27" spans="1:11" ht="50.1" customHeight="1">
      <c r="A27" s="3" t="e" vm="10">
        <v>#VALUE!</v>
      </c>
      <c r="B27" s="3">
        <v>1106444</v>
      </c>
      <c r="C27" s="2" t="s">
        <v>65</v>
      </c>
      <c r="D27" s="2" t="s">
        <v>33</v>
      </c>
      <c r="E27" s="2" t="s">
        <v>66</v>
      </c>
      <c r="F27" s="4">
        <v>10</v>
      </c>
      <c r="G27" s="10">
        <f t="shared" si="0"/>
        <v>38.61363636363636</v>
      </c>
      <c r="H27" s="10">
        <v>84.95</v>
      </c>
      <c r="I27" s="12">
        <v>27.302849999999999</v>
      </c>
      <c r="J27" s="2" t="s">
        <v>64</v>
      </c>
      <c r="K27" s="2" t="s">
        <v>109</v>
      </c>
    </row>
    <row r="28" spans="1:11" ht="50.1" customHeight="1">
      <c r="A28" s="3" t="e" vm="10">
        <v>#VALUE!</v>
      </c>
      <c r="B28" s="3">
        <v>1106444</v>
      </c>
      <c r="C28" s="2" t="s">
        <v>67</v>
      </c>
      <c r="D28" s="2" t="s">
        <v>0</v>
      </c>
      <c r="E28" s="2" t="s">
        <v>68</v>
      </c>
      <c r="F28" s="4">
        <v>21</v>
      </c>
      <c r="G28" s="10">
        <f t="shared" si="0"/>
        <v>38.61363636363636</v>
      </c>
      <c r="H28" s="10">
        <v>84.95</v>
      </c>
      <c r="I28" s="12">
        <v>27.302849999999999</v>
      </c>
      <c r="J28" s="2" t="s">
        <v>64</v>
      </c>
      <c r="K28" s="2" t="s">
        <v>109</v>
      </c>
    </row>
    <row r="29" spans="1:11" ht="50.1" customHeight="1">
      <c r="A29" s="3" t="e" vm="11">
        <v>#VALUE!</v>
      </c>
      <c r="B29" s="3">
        <v>1106445</v>
      </c>
      <c r="C29" s="2" t="s">
        <v>69</v>
      </c>
      <c r="D29" s="2" t="s">
        <v>31</v>
      </c>
      <c r="E29" s="2" t="s">
        <v>70</v>
      </c>
      <c r="F29" s="4">
        <v>9</v>
      </c>
      <c r="G29" s="10">
        <f t="shared" si="0"/>
        <v>40.886363636363633</v>
      </c>
      <c r="H29" s="10">
        <v>89.95</v>
      </c>
      <c r="I29" s="12">
        <v>28.7088</v>
      </c>
      <c r="J29" s="2" t="s">
        <v>44</v>
      </c>
      <c r="K29" s="2" t="s">
        <v>106</v>
      </c>
    </row>
    <row r="30" spans="1:11" ht="50.1" customHeight="1">
      <c r="A30" s="3" t="e" vm="12">
        <v>#VALUE!</v>
      </c>
      <c r="B30" s="3">
        <v>1108233</v>
      </c>
      <c r="C30" s="2" t="s">
        <v>71</v>
      </c>
      <c r="D30" s="2" t="s">
        <v>5</v>
      </c>
      <c r="E30" s="2" t="s">
        <v>72</v>
      </c>
      <c r="F30" s="4">
        <v>17</v>
      </c>
      <c r="G30" s="10">
        <f t="shared" si="0"/>
        <v>45.43181818181818</v>
      </c>
      <c r="H30" s="10">
        <v>99.95</v>
      </c>
      <c r="I30" s="12">
        <v>28.7088</v>
      </c>
      <c r="J30" s="2" t="s">
        <v>1</v>
      </c>
      <c r="K30" s="2" t="s">
        <v>105</v>
      </c>
    </row>
    <row r="31" spans="1:11" ht="50.1" customHeight="1">
      <c r="A31" s="3" t="e" vm="12">
        <v>#VALUE!</v>
      </c>
      <c r="B31" s="3">
        <v>1108233</v>
      </c>
      <c r="C31" s="2" t="s">
        <v>73</v>
      </c>
      <c r="D31" s="2" t="s">
        <v>8</v>
      </c>
      <c r="E31" s="2" t="s">
        <v>74</v>
      </c>
      <c r="F31" s="4">
        <v>67</v>
      </c>
      <c r="G31" s="10">
        <f t="shared" si="0"/>
        <v>45.43181818181818</v>
      </c>
      <c r="H31" s="10">
        <v>99.95</v>
      </c>
      <c r="I31" s="12">
        <v>28.7088</v>
      </c>
      <c r="J31" s="2" t="s">
        <v>1</v>
      </c>
      <c r="K31" s="2" t="s">
        <v>105</v>
      </c>
    </row>
    <row r="32" spans="1:11" ht="50.1" customHeight="1">
      <c r="A32" s="3" t="e" vm="12">
        <v>#VALUE!</v>
      </c>
      <c r="B32" s="3">
        <v>1108233</v>
      </c>
      <c r="C32" s="2" t="s">
        <v>75</v>
      </c>
      <c r="D32" s="2" t="s">
        <v>10</v>
      </c>
      <c r="E32" s="2" t="s">
        <v>76</v>
      </c>
      <c r="F32" s="4">
        <v>2</v>
      </c>
      <c r="G32" s="10">
        <f t="shared" si="0"/>
        <v>45.43181818181818</v>
      </c>
      <c r="H32" s="10">
        <v>99.95</v>
      </c>
      <c r="I32" s="12">
        <v>28.7088</v>
      </c>
      <c r="J32" s="2" t="s">
        <v>1</v>
      </c>
      <c r="K32" s="2" t="s">
        <v>105</v>
      </c>
    </row>
    <row r="33" spans="1:11" ht="50.1" customHeight="1">
      <c r="A33" s="3" t="e" vm="12">
        <v>#VALUE!</v>
      </c>
      <c r="B33" s="3">
        <v>1108233</v>
      </c>
      <c r="C33" s="2" t="s">
        <v>77</v>
      </c>
      <c r="D33" s="2" t="s">
        <v>12</v>
      </c>
      <c r="E33" s="2" t="s">
        <v>78</v>
      </c>
      <c r="F33" s="4">
        <v>65</v>
      </c>
      <c r="G33" s="10">
        <f t="shared" si="0"/>
        <v>45.43181818181818</v>
      </c>
      <c r="H33" s="10">
        <v>99.95</v>
      </c>
      <c r="I33" s="12">
        <v>28.7088</v>
      </c>
      <c r="J33" s="2" t="s">
        <v>1</v>
      </c>
      <c r="K33" s="2" t="s">
        <v>105</v>
      </c>
    </row>
    <row r="34" spans="1:11" ht="50.1" customHeight="1">
      <c r="A34" s="3" t="e" vm="12">
        <v>#VALUE!</v>
      </c>
      <c r="B34" s="3">
        <v>1108233</v>
      </c>
      <c r="C34" s="2" t="s">
        <v>79</v>
      </c>
      <c r="D34" s="2" t="s">
        <v>15</v>
      </c>
      <c r="E34" s="2" t="s">
        <v>80</v>
      </c>
      <c r="F34" s="4">
        <v>74</v>
      </c>
      <c r="G34" s="10">
        <f t="shared" si="0"/>
        <v>45.43181818181818</v>
      </c>
      <c r="H34" s="10">
        <v>99.95</v>
      </c>
      <c r="I34" s="12">
        <v>28.7088</v>
      </c>
      <c r="J34" s="2" t="s">
        <v>1</v>
      </c>
      <c r="K34" s="2" t="s">
        <v>105</v>
      </c>
    </row>
    <row r="35" spans="1:11" ht="50.1" customHeight="1">
      <c r="A35" s="3" t="e" vm="13">
        <v>#VALUE!</v>
      </c>
      <c r="B35" s="3">
        <v>1109304</v>
      </c>
      <c r="C35" s="2" t="s">
        <v>81</v>
      </c>
      <c r="D35" s="2" t="s">
        <v>29</v>
      </c>
      <c r="E35" s="2" t="s">
        <v>82</v>
      </c>
      <c r="F35" s="4">
        <v>19</v>
      </c>
      <c r="G35" s="10">
        <f t="shared" si="0"/>
        <v>31.795454545454543</v>
      </c>
      <c r="H35" s="10">
        <v>69.95</v>
      </c>
      <c r="I35" s="12">
        <v>23.018049999999999</v>
      </c>
      <c r="J35" s="2" t="s">
        <v>43</v>
      </c>
      <c r="K35" s="2" t="s">
        <v>107</v>
      </c>
    </row>
    <row r="36" spans="1:11" ht="50.1" customHeight="1">
      <c r="A36" s="3" t="e" vm="13">
        <v>#VALUE!</v>
      </c>
      <c r="B36" s="3">
        <v>1109304</v>
      </c>
      <c r="C36" s="2" t="s">
        <v>83</v>
      </c>
      <c r="D36" s="2" t="s">
        <v>30</v>
      </c>
      <c r="E36" s="2" t="s">
        <v>84</v>
      </c>
      <c r="F36" s="4">
        <v>8</v>
      </c>
      <c r="G36" s="10">
        <f t="shared" si="0"/>
        <v>31.795454545454543</v>
      </c>
      <c r="H36" s="10">
        <v>69.95</v>
      </c>
      <c r="I36" s="12">
        <v>23.018049999999999</v>
      </c>
      <c r="J36" s="2" t="s">
        <v>43</v>
      </c>
      <c r="K36" s="2" t="s">
        <v>107</v>
      </c>
    </row>
    <row r="37" spans="1:11" ht="50.1" customHeight="1">
      <c r="A37" s="3" t="e" vm="14">
        <v>#VALUE!</v>
      </c>
      <c r="B37" s="3">
        <v>1109305</v>
      </c>
      <c r="C37" s="2" t="s">
        <v>85</v>
      </c>
      <c r="D37" s="2" t="s">
        <v>29</v>
      </c>
      <c r="E37" s="2" t="s">
        <v>86</v>
      </c>
      <c r="F37" s="4">
        <v>7</v>
      </c>
      <c r="G37" s="10">
        <f t="shared" si="0"/>
        <v>38.61363636363636</v>
      </c>
      <c r="H37" s="10">
        <v>84.95</v>
      </c>
      <c r="I37" s="12">
        <v>27.302849999999999</v>
      </c>
      <c r="J37" s="2" t="s">
        <v>87</v>
      </c>
      <c r="K37" s="2" t="s">
        <v>105</v>
      </c>
    </row>
    <row r="38" spans="1:11" ht="50.1" customHeight="1">
      <c r="A38" s="3" t="e" vm="14">
        <v>#VALUE!</v>
      </c>
      <c r="B38" s="3">
        <v>1109305</v>
      </c>
      <c r="C38" s="2" t="s">
        <v>88</v>
      </c>
      <c r="D38" s="2" t="s">
        <v>31</v>
      </c>
      <c r="E38" s="2" t="s">
        <v>89</v>
      </c>
      <c r="F38" s="4">
        <v>39</v>
      </c>
      <c r="G38" s="10">
        <f t="shared" si="0"/>
        <v>38.61363636363636</v>
      </c>
      <c r="H38" s="10">
        <v>84.95</v>
      </c>
      <c r="I38" s="12">
        <v>27.302849999999999</v>
      </c>
      <c r="J38" s="2" t="s">
        <v>87</v>
      </c>
      <c r="K38" s="2" t="s">
        <v>105</v>
      </c>
    </row>
    <row r="39" spans="1:11" ht="50.1" customHeight="1">
      <c r="A39" s="3" t="e" vm="14">
        <v>#VALUE!</v>
      </c>
      <c r="B39" s="3">
        <v>1109305</v>
      </c>
      <c r="C39" s="2" t="s">
        <v>90</v>
      </c>
      <c r="D39" s="2" t="s">
        <v>32</v>
      </c>
      <c r="E39" s="2" t="s">
        <v>91</v>
      </c>
      <c r="F39" s="4">
        <v>34</v>
      </c>
      <c r="G39" s="10">
        <f t="shared" si="0"/>
        <v>38.61363636363636</v>
      </c>
      <c r="H39" s="10">
        <v>84.95</v>
      </c>
      <c r="I39" s="12">
        <v>27.302849999999999</v>
      </c>
      <c r="J39" s="2" t="s">
        <v>87</v>
      </c>
      <c r="K39" s="2" t="s">
        <v>105</v>
      </c>
    </row>
    <row r="40" spans="1:11" ht="50.1" customHeight="1">
      <c r="A40" s="3" t="e" vm="14">
        <v>#VALUE!</v>
      </c>
      <c r="B40" s="3">
        <v>1109305</v>
      </c>
      <c r="C40" s="2" t="s">
        <v>92</v>
      </c>
      <c r="D40" s="2" t="s">
        <v>0</v>
      </c>
      <c r="E40" s="2" t="s">
        <v>93</v>
      </c>
      <c r="F40" s="4">
        <v>3</v>
      </c>
      <c r="G40" s="10">
        <f t="shared" si="0"/>
        <v>38.61363636363636</v>
      </c>
      <c r="H40" s="10">
        <v>84.95</v>
      </c>
      <c r="I40" s="12">
        <v>27.302849999999999</v>
      </c>
      <c r="J40" s="2" t="s">
        <v>87</v>
      </c>
      <c r="K40" s="2" t="s">
        <v>105</v>
      </c>
    </row>
    <row r="41" spans="1:11" ht="50.1" customHeight="1">
      <c r="A41" s="3" t="e" vm="14">
        <v>#VALUE!</v>
      </c>
      <c r="B41" s="3">
        <v>1109305</v>
      </c>
      <c r="C41" s="2" t="s">
        <v>94</v>
      </c>
      <c r="D41" s="2" t="s">
        <v>2</v>
      </c>
      <c r="E41" s="2" t="s">
        <v>95</v>
      </c>
      <c r="F41" s="4">
        <v>10</v>
      </c>
      <c r="G41" s="10">
        <f t="shared" si="0"/>
        <v>38.61363636363636</v>
      </c>
      <c r="H41" s="10">
        <v>84.95</v>
      </c>
      <c r="I41" s="12">
        <v>27.302849999999999</v>
      </c>
      <c r="J41" s="2" t="s">
        <v>87</v>
      </c>
      <c r="K41" s="2" t="s">
        <v>105</v>
      </c>
    </row>
  </sheetData>
  <autoFilter ref="A2:K41"/>
  <phoneticPr fontId="0" type="noConversion"/>
  <pageMargins left="0.75" right="0.75" top="1" bottom="1" header="0.5" footer="0.5"/>
  <pageSetup paperSize="9" orientation="portrait" r:id="rId1"/>
  <headerFooter alignWithMargins="0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Skechers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2024-06-25T10:46:31Z</dcterms:created>
  <dcterms:modified xsi:type="dcterms:W3CDTF">2024-06-25T17:29:09Z</dcterms:modified>
  <cp:category/>
  <cp:contentStatus/>
</cp:coreProperties>
</file>